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sponses" sheetId="1" state="visible" r:id="rId3"/>
    <sheet name="Summary by session" sheetId="2" state="visible" r:id="rId4"/>
    <sheet name="Themes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<sst xmlns="http://schemas.openxmlformats.org/spreadsheetml/2006/main" count="81" uniqueCount="40">
  <si>
    <t xml:space="preserve">Date</t>
  </si>
  <si>
    <t xml:space="preserve">Session</t>
  </si>
  <si>
    <t xml:space="preserve">Rating (1-5)</t>
  </si>
  <si>
    <t xml:space="preserve">Comment</t>
  </si>
  <si>
    <t xml:space="preserve">Theme</t>
  </si>
  <si>
    <t xml:space="preserve">2026-08-04</t>
  </si>
  <si>
    <t xml:space="preserve">Google Gems 101</t>
  </si>
  <si>
    <t xml:space="preserve">Loved the builder. Wish we had more work time.</t>
  </si>
  <si>
    <t xml:space="preserve">More hands-on time</t>
  </si>
  <si>
    <t xml:space="preserve">Finally something I can use Monday.</t>
  </si>
  <si>
    <t xml:space="preserve">Immediately usable</t>
  </si>
  <si>
    <t xml:space="preserve">Too fast. Lost me at the brackets part.</t>
  </si>
  <si>
    <t xml:space="preserve">Pacing too fast</t>
  </si>
  <si>
    <t xml:space="preserve">More examples for SpEd please.</t>
  </si>
  <si>
    <t xml:space="preserve">Wants role-specific examples</t>
  </si>
  <si>
    <t xml:space="preserve">2026-08-05</t>
  </si>
  <si>
    <t xml:space="preserve">Data Day: Reading Your Campus Report</t>
  </si>
  <si>
    <t xml:space="preserve">Presenter read the slides. Room was freezing.</t>
  </si>
  <si>
    <t xml:space="preserve">Presentation delivery</t>
  </si>
  <si>
    <t xml:space="preserve">Good content, needed more time with our own data.</t>
  </si>
  <si>
    <t xml:space="preserve">The sorting protocol was worth the drive.</t>
  </si>
  <si>
    <t xml:space="preserve">Slides were hard to read from the back.</t>
  </si>
  <si>
    <t xml:space="preserve">2026-08-06</t>
  </si>
  <si>
    <t xml:space="preserve">Best AI session so far. Want a part 2.</t>
  </si>
  <si>
    <t xml:space="preserve">Wants follow-up session</t>
  </si>
  <si>
    <t xml:space="preserve">Work time was the best part.</t>
  </si>
  <si>
    <t xml:space="preserve">TIA Basics for Principals</t>
  </si>
  <si>
    <t xml:space="preserve">Clear on designations. Still fuzzy on timelines.</t>
  </si>
  <si>
    <t xml:space="preserve">Wants take-home materials</t>
  </si>
  <si>
    <t xml:space="preserve">Needed a handout to take back.</t>
  </si>
  <si>
    <t xml:space="preserve">Q&amp;A was excellent.</t>
  </si>
  <si>
    <t xml:space="preserve">Too much acronym soup for a first session.</t>
  </si>
  <si>
    <t xml:space="preserve">Sample data invented for training. Ratings normalized from mixed text entries ("four", "4/5", "4") in the original export.</t>
  </si>
  <si>
    <t xml:space="preserve">Responses</t>
  </si>
  <si>
    <t xml:space="preserve">Average rating</t>
  </si>
  <si>
    <t xml:space="preserve">Ratings of 1-2</t>
  </si>
  <si>
    <t xml:space="preserve">Ratings of 4-5</t>
  </si>
  <si>
    <t xml:space="preserve">Mentions</t>
  </si>
  <si>
    <t xml:space="preserve">Share of comments</t>
  </si>
  <si>
    <t xml:space="preserve">Themes assigned by the Gem from comment text; review before reporting.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</si>
</sst>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0%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sz val="11"/>
      <name val="Arial"/>
      <family val="0"/>
      <charset val="1"/>
    </font>
    <font>
      <i val="true"/>
      <sz val="11"/>
      <color rgb="FF7C859E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0E2150"/>
        <bgColor rgb="FF33333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DE2EE"/>
      </left>
      <right style="thin">
        <color rgb="FFDDE2EE"/>
      </right>
      <top style="thin">
        <color rgb="FFDDE2EE"/>
      </top>
      <bottom style="thin">
        <color rgb="FFDDE2E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C859E"/>
      <rgbColor rgb="FF9999FF"/>
      <rgbColor rgb="FF993366"/>
      <rgbColor rgb="FFFFFFCC"/>
      <rgbColor rgb="FFCCFFFF"/>
      <rgbColor rgb="FF660066"/>
      <rgbColor rgb="FFFF8080"/>
      <rgbColor rgb="FF0066CC"/>
      <rgbColor rgb="FFDDE2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E215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38"/>
    <col collapsed="false" customWidth="true" hidden="false" outlineLevel="0" max="3" min="3" style="0" width="13"/>
    <col collapsed="false" customWidth="true" hidden="false" outlineLevel="0" max="4" min="4" style="0" width="60"/>
    <col collapsed="false" customWidth="true" hidden="false" outlineLevel="0" max="5" min="5" style="0" width="28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5" hidden="false" customHeight="false" outlineLevel="0" collapsed="false">
      <c r="A2" s="2" t="s">
        <v>5</v>
      </c>
      <c r="B2" s="2" t="s">
        <v>6</v>
      </c>
      <c r="C2" s="2" t="n">
        <v>4</v>
      </c>
      <c r="D2" s="2" t="s">
        <v>7</v>
      </c>
      <c r="E2" s="2" t="s">
        <v>8</v>
      </c>
    </row>
    <row r="3" customFormat="false" ht="15" hidden="false" customHeight="false" outlineLevel="0" collapsed="false">
      <c r="A3" s="2" t="s">
        <v>5</v>
      </c>
      <c r="B3" s="2" t="s">
        <v>6</v>
      </c>
      <c r="C3" s="2" t="n">
        <v>5</v>
      </c>
      <c r="D3" s="2" t="s">
        <v>9</v>
      </c>
      <c r="E3" s="2" t="s">
        <v>10</v>
      </c>
    </row>
    <row r="4" customFormat="false" ht="15" hidden="false" customHeight="false" outlineLevel="0" collapsed="false">
      <c r="A4" s="2" t="s">
        <v>5</v>
      </c>
      <c r="B4" s="2" t="s">
        <v>6</v>
      </c>
      <c r="C4" s="2" t="n">
        <v>3</v>
      </c>
      <c r="D4" s="2" t="s">
        <v>11</v>
      </c>
      <c r="E4" s="2" t="s">
        <v>12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n">
        <v>4</v>
      </c>
      <c r="D5" s="2" t="s">
        <v>13</v>
      </c>
      <c r="E5" s="2" t="s">
        <v>14</v>
      </c>
    </row>
    <row r="6" customFormat="false" ht="26.85" hidden="false" customHeight="false" outlineLevel="0" collapsed="false">
      <c r="A6" s="2" t="s">
        <v>15</v>
      </c>
      <c r="B6" s="2" t="s">
        <v>16</v>
      </c>
      <c r="C6" s="2" t="n">
        <v>2</v>
      </c>
      <c r="D6" s="2" t="s">
        <v>17</v>
      </c>
      <c r="E6" s="2" t="s">
        <v>18</v>
      </c>
    </row>
    <row r="7" customFormat="false" ht="26.85" hidden="false" customHeight="false" outlineLevel="0" collapsed="false">
      <c r="A7" s="2" t="s">
        <v>15</v>
      </c>
      <c r="B7" s="2" t="s">
        <v>16</v>
      </c>
      <c r="C7" s="2" t="n">
        <v>3</v>
      </c>
      <c r="D7" s="2" t="s">
        <v>19</v>
      </c>
      <c r="E7" s="2" t="s">
        <v>8</v>
      </c>
    </row>
    <row r="8" customFormat="false" ht="26.85" hidden="false" customHeight="false" outlineLevel="0" collapsed="false">
      <c r="A8" s="2" t="s">
        <v>15</v>
      </c>
      <c r="B8" s="2" t="s">
        <v>16</v>
      </c>
      <c r="C8" s="2" t="n">
        <v>4</v>
      </c>
      <c r="D8" s="2" t="s">
        <v>20</v>
      </c>
      <c r="E8" s="2" t="s">
        <v>10</v>
      </c>
    </row>
    <row r="9" customFormat="false" ht="26.85" hidden="false" customHeight="false" outlineLevel="0" collapsed="false">
      <c r="A9" s="2" t="s">
        <v>15</v>
      </c>
      <c r="B9" s="2" t="s">
        <v>16</v>
      </c>
      <c r="C9" s="2" t="n">
        <v>3</v>
      </c>
      <c r="D9" s="2" t="s">
        <v>21</v>
      </c>
      <c r="E9" s="2" t="s">
        <v>18</v>
      </c>
    </row>
    <row r="10" customFormat="false" ht="15" hidden="false" customHeight="false" outlineLevel="0" collapsed="false">
      <c r="A10" s="2" t="s">
        <v>22</v>
      </c>
      <c r="B10" s="2" t="s">
        <v>6</v>
      </c>
      <c r="C10" s="2" t="n">
        <v>5</v>
      </c>
      <c r="D10" s="2" t="s">
        <v>23</v>
      </c>
      <c r="E10" s="2" t="s">
        <v>24</v>
      </c>
    </row>
    <row r="11" customFormat="false" ht="15" hidden="false" customHeight="false" outlineLevel="0" collapsed="false">
      <c r="A11" s="2" t="s">
        <v>22</v>
      </c>
      <c r="B11" s="2" t="s">
        <v>6</v>
      </c>
      <c r="C11" s="2" t="n">
        <v>4</v>
      </c>
      <c r="D11" s="2" t="s">
        <v>25</v>
      </c>
      <c r="E11" s="2" t="s">
        <v>8</v>
      </c>
    </row>
    <row r="12" customFormat="false" ht="15" hidden="false" customHeight="false" outlineLevel="0" collapsed="false">
      <c r="A12" s="2" t="s">
        <v>22</v>
      </c>
      <c r="B12" s="2" t="s">
        <v>26</v>
      </c>
      <c r="C12" s="2" t="n">
        <v>4</v>
      </c>
      <c r="D12" s="2" t="s">
        <v>27</v>
      </c>
      <c r="E12" s="2" t="s">
        <v>28</v>
      </c>
    </row>
    <row r="13" customFormat="false" ht="15" hidden="false" customHeight="false" outlineLevel="0" collapsed="false">
      <c r="A13" s="2" t="s">
        <v>22</v>
      </c>
      <c r="B13" s="2" t="s">
        <v>26</v>
      </c>
      <c r="C13" s="2" t="n">
        <v>3</v>
      </c>
      <c r="D13" s="2" t="s">
        <v>29</v>
      </c>
      <c r="E13" s="2" t="s">
        <v>28</v>
      </c>
    </row>
    <row r="14" customFormat="false" ht="15" hidden="false" customHeight="false" outlineLevel="0" collapsed="false">
      <c r="A14" s="2" t="s">
        <v>22</v>
      </c>
      <c r="B14" s="2" t="s">
        <v>26</v>
      </c>
      <c r="C14" s="2" t="n">
        <v>5</v>
      </c>
      <c r="D14" s="2" t="s">
        <v>30</v>
      </c>
      <c r="E14" s="2" t="s">
        <v>18</v>
      </c>
    </row>
    <row r="15" customFormat="false" ht="15" hidden="false" customHeight="false" outlineLevel="0" collapsed="false">
      <c r="A15" s="2" t="s">
        <v>22</v>
      </c>
      <c r="B15" s="2" t="s">
        <v>26</v>
      </c>
      <c r="C15" s="2" t="n">
        <v>2</v>
      </c>
      <c r="D15" s="2" t="s">
        <v>31</v>
      </c>
      <c r="E15" s="2" t="s">
        <v>12</v>
      </c>
    </row>
    <row r="17" customFormat="false" ht="15" hidden="false" customHeight="false" outlineLevel="0" collapsed="false">
      <c r="A17" s="3" t="s">
        <v>32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8"/>
    <col collapsed="false" customWidth="true" hidden="false" outlineLevel="0" max="2" min="2" style="0" width="12"/>
    <col collapsed="false" customWidth="true" hidden="false" outlineLevel="0" max="5" min="3" style="0" width="15"/>
  </cols>
  <sheetData>
    <row r="1" customFormat="false" ht="26.85" hidden="false" customHeight="false" outlineLevel="0" collapsed="false">
      <c r="A1" s="1" t="s">
        <v>1</v>
      </c>
      <c r="B1" s="1" t="s">
        <v>33</v>
      </c>
      <c r="C1" s="1" t="s">
        <v>34</v>
      </c>
      <c r="D1" s="1" t="s">
        <v>35</v>
      </c>
      <c r="E1" s="1" t="s">
        <v>36</v>
      </c>
    </row>
    <row r="2" customFormat="false" ht="15" hidden="false" customHeight="false" outlineLevel="0" collapsed="false">
      <c r="A2" s="4" t="s">
        <v>16</v>
      </c>
      <c r="B2" s="4" t="n">
        <f aca="false">COUNTIF(Responses!$B$2:$B$15,A2)</f>
        <v>4</v>
      </c>
      <c r="C2" s="5" t="n">
        <f aca="false">IFERROR(AVERAGEIF(Responses!$B$2:$B$15,A2,Responses!$C$2:$C$15),0)</f>
        <v>3</v>
      </c>
      <c r="D2" s="4" t="n">
        <f aca="false">COUNTIFS(Responses!$B$2:$B$15,A2,Responses!$C$2:$C$15,"&lt;=2")</f>
        <v>1</v>
      </c>
      <c r="E2" s="4" t="n">
        <f aca="false">COUNTIFS(Responses!$B$2:$B$15,A2,Responses!$C$2:$C$15,"&gt;=4")</f>
        <v>1</v>
      </c>
    </row>
    <row r="3" customFormat="false" ht="15" hidden="false" customHeight="false" outlineLevel="0" collapsed="false">
      <c r="A3" s="4" t="s">
        <v>6</v>
      </c>
      <c r="B3" s="4" t="n">
        <f aca="false">COUNTIF(Responses!$B$2:$B$15,A3)</f>
        <v>6</v>
      </c>
      <c r="C3" s="5" t="n">
        <f aca="false">IFERROR(AVERAGEIF(Responses!$B$2:$B$15,A3,Responses!$C$2:$C$15),0)</f>
        <v>4.16666666666667</v>
      </c>
      <c r="D3" s="4" t="n">
        <f aca="false">COUNTIFS(Responses!$B$2:$B$15,A3,Responses!$C$2:$C$15,"&lt;=2")</f>
        <v>0</v>
      </c>
      <c r="E3" s="4" t="n">
        <f aca="false">COUNTIFS(Responses!$B$2:$B$15,A3,Responses!$C$2:$C$15,"&gt;=4")</f>
        <v>5</v>
      </c>
    </row>
    <row r="4" customFormat="false" ht="15" hidden="false" customHeight="false" outlineLevel="0" collapsed="false">
      <c r="A4" s="4" t="s">
        <v>26</v>
      </c>
      <c r="B4" s="4" t="n">
        <f aca="false">COUNTIF(Responses!$B$2:$B$15,A4)</f>
        <v>4</v>
      </c>
      <c r="C4" s="5" t="n">
        <f aca="false">IFERROR(AVERAGEIF(Responses!$B$2:$B$15,A4,Responses!$C$2:$C$15),0)</f>
        <v>3.5</v>
      </c>
      <c r="D4" s="4" t="n">
        <f aca="false">COUNTIFS(Responses!$B$2:$B$15,A4,Responses!$C$2:$C$15,"&lt;=2")</f>
        <v>1</v>
      </c>
      <c r="E4" s="4" t="n">
        <f aca="false">COUNTIFS(Responses!$B$2:$B$15,A4,Responses!$C$2:$C$15,"&gt;=4")</f>
        <v>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2" min="2" style="0" width="12"/>
    <col collapsed="false" customWidth="true" hidden="false" outlineLevel="0" max="3" min="3" style="0" width="18"/>
  </cols>
  <sheetData>
    <row r="1" customFormat="false" ht="26.85" hidden="false" customHeight="false" outlineLevel="0" collapsed="false">
      <c r="A1" s="1" t="s">
        <v>4</v>
      </c>
      <c r="B1" s="1" t="s">
        <v>37</v>
      </c>
      <c r="C1" s="1" t="s">
        <v>38</v>
      </c>
    </row>
    <row r="2" customFormat="false" ht="15" hidden="false" customHeight="false" outlineLevel="0" collapsed="false">
      <c r="A2" s="4" t="s">
        <v>10</v>
      </c>
      <c r="B2" s="4" t="n">
        <f aca="false">COUNTIF(Responses!$E$2:$E$15,A2)</f>
        <v>2</v>
      </c>
      <c r="C2" s="6" t="n">
        <f aca="false">B2/COUNTA(Responses!$E$2:$E$15)</f>
        <v>0.142857142857143</v>
      </c>
    </row>
    <row r="3" customFormat="false" ht="15" hidden="false" customHeight="false" outlineLevel="0" collapsed="false">
      <c r="A3" s="4" t="s">
        <v>8</v>
      </c>
      <c r="B3" s="4" t="n">
        <f aca="false">COUNTIF(Responses!$E$2:$E$15,A3)</f>
        <v>3</v>
      </c>
      <c r="C3" s="6" t="n">
        <f aca="false">B3/COUNTA(Responses!$E$2:$E$15)</f>
        <v>0.214285714285714</v>
      </c>
    </row>
    <row r="4" customFormat="false" ht="15" hidden="false" customHeight="false" outlineLevel="0" collapsed="false">
      <c r="A4" s="4" t="s">
        <v>12</v>
      </c>
      <c r="B4" s="4" t="n">
        <f aca="false">COUNTIF(Responses!$E$2:$E$15,A4)</f>
        <v>2</v>
      </c>
      <c r="C4" s="6" t="n">
        <f aca="false">B4/COUNTA(Responses!$E$2:$E$15)</f>
        <v>0.142857142857143</v>
      </c>
    </row>
    <row r="5" customFormat="false" ht="15" hidden="false" customHeight="false" outlineLevel="0" collapsed="false">
      <c r="A5" s="4" t="s">
        <v>18</v>
      </c>
      <c r="B5" s="4" t="n">
        <f aca="false">COUNTIF(Responses!$E$2:$E$15,A5)</f>
        <v>3</v>
      </c>
      <c r="C5" s="6" t="n">
        <f aca="false">B5/COUNTA(Responses!$E$2:$E$15)</f>
        <v>0.214285714285714</v>
      </c>
    </row>
    <row r="6" customFormat="false" ht="15" hidden="false" customHeight="false" outlineLevel="0" collapsed="false">
      <c r="A6" s="4" t="s">
        <v>24</v>
      </c>
      <c r="B6" s="4" t="n">
        <f aca="false">COUNTIF(Responses!$E$2:$E$15,A6)</f>
        <v>1</v>
      </c>
      <c r="C6" s="6" t="n">
        <f aca="false">B6/COUNTA(Responses!$E$2:$E$15)</f>
        <v>0.0714285714285714</v>
      </c>
    </row>
    <row r="7" customFormat="false" ht="15" hidden="false" customHeight="false" outlineLevel="0" collapsed="false">
      <c r="A7" s="4" t="s">
        <v>14</v>
      </c>
      <c r="B7" s="4" t="n">
        <f aca="false">COUNTIF(Responses!$E$2:$E$15,A7)</f>
        <v>1</v>
      </c>
      <c r="C7" s="6" t="n">
        <f aca="false">B7/COUNTA(Responses!$E$2:$E$15)</f>
        <v>0.0714285714285714</v>
      </c>
    </row>
    <row r="8" customFormat="false" ht="15" hidden="false" customHeight="false" outlineLevel="0" collapsed="false">
      <c r="A8" s="4" t="s">
        <v>28</v>
      </c>
      <c r="B8" s="4" t="n">
        <f aca="false">COUNTIF(Responses!$E$2:$E$15,A8)</f>
        <v>2</v>
      </c>
      <c r="C8" s="6" t="n">
        <f aca="false">B8/COUNTA(Responses!$E$2:$E$15)</f>
        <v>0.142857142857143</v>
      </c>
    </row>
    <row r="10" customFormat="false" ht="15" hidden="false" customHeight="false" outlineLevel="0" collapsed="false">
      <c r="A10" s="3" t="s">
        <v>39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2026-08-28T19:16:42Z</dcterms:created>
  <dc:creator>openpyxl</dc:creator>
  <dc:description/>
  <dc:language>en-US</dc:language>
  <cp:lastModifiedBy/>
  <dcterms:modified xsi:type="dcterms:W3CDTF">2026-08-28T19:16:42Z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